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q-my.sharepoint.com/personal/uqsbonn4_uq_edu_au/Documents/CBA Open Textbook Project/"/>
    </mc:Choice>
  </mc:AlternateContent>
  <xr:revisionPtr revIDLastSave="0" documentId="8_{7A78C56C-F444-4FFA-91D4-8F8482BB931C}" xr6:coauthVersionLast="47" xr6:coauthVersionMax="47" xr10:uidLastSave="{00000000-0000-0000-0000-000000000000}"/>
  <bookViews>
    <workbookView xWindow="28680" yWindow="-120" windowWidth="29040" windowHeight="15840" xr2:uid="{B6232143-032C-4B7D-B258-027C514CBC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B8" i="1"/>
  <c r="D7" i="1"/>
  <c r="E7" i="1" s="1"/>
  <c r="F7" i="1" s="1"/>
  <c r="G7" i="1" s="1"/>
  <c r="D8" i="1" l="1"/>
  <c r="E8" i="1" s="1"/>
  <c r="F8" i="1" s="1"/>
  <c r="G8" i="1" s="1"/>
</calcChain>
</file>

<file path=xl/sharedStrings.xml><?xml version="1.0" encoding="utf-8"?>
<sst xmlns="http://schemas.openxmlformats.org/spreadsheetml/2006/main" count="12" uniqueCount="12">
  <si>
    <t>Year 0</t>
  </si>
  <si>
    <t>Year 1</t>
  </si>
  <si>
    <t>Year 2</t>
  </si>
  <si>
    <t>Year 3</t>
  </si>
  <si>
    <t>Year 4</t>
  </si>
  <si>
    <t>Year 5</t>
  </si>
  <si>
    <t>Net Benefit (Year 0)</t>
  </si>
  <si>
    <t>NPV</t>
  </si>
  <si>
    <t>Net Benefit (Nominal - Current Year)</t>
  </si>
  <si>
    <t>IRR</t>
  </si>
  <si>
    <t>Inflation</t>
  </si>
  <si>
    <t>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</si>
</sst>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0" fontId="0" fillId="0" borderId="0" xfId="0" applyNumberFormat="1"/>
    <xf numFmtId="3" fontId="0" fillId="0" borderId="0" xfId="0" applyNumberFormat="1"/>
    <xf numFmtId="9" fontId="0" fillId="0" borderId="1" xfId="0" applyNumberFormat="1" applyBorder="1"/>
    <xf numFmtId="10" fontId="0" fillId="0" borderId="1" xfId="0" applyNumberFormat="1" applyBorder="1"/>
    <xf numFmtId="3" fontId="0" fillId="0" borderId="0" xfId="0" applyNumberFormat="1" applyBorder="1"/>
    <xf numFmtId="0" fontId="0" fillId="0" borderId="0" xfId="0" applyBorder="1"/>
    <xf numFmtId="3" fontId="0" fillId="0" borderId="8" xfId="0" applyNumberFormat="1" applyBorder="1"/>
    <xf numFmtId="0" fontId="0" fillId="0" borderId="8" xfId="0" applyBorder="1"/>
    <xf numFmtId="2" fontId="0" fillId="0" borderId="8" xfId="0" applyNumberFormat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1" xfId="0" applyFill="1" applyBorder="1"/>
    <xf numFmtId="164" fontId="0" fillId="0" borderId="6" xfId="0" applyNumberFormat="1" applyBorder="1"/>
    <xf numFmtId="164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C6DD-4849-478E-A055-FEA113333B11}">
  <dimension ref="A2:L8"/>
  <sheetViews>
    <sheetView tabSelected="1" workbookViewId="0">
      <selection activeCell="A6" sqref="A6:I8"/>
    </sheetView>
  </sheetViews>
  <sheetFormatPr defaultRowHeight="15" x14ac:dyDescent="0.25"/>
  <cols>
    <col min="1" max="1" width="34.140625" bestFit="1" customWidth="1"/>
  </cols>
  <sheetData>
    <row r="2" spans="1:12" x14ac:dyDescent="0.25">
      <c r="A2" s="15" t="s">
        <v>10</v>
      </c>
      <c r="B2" s="3">
        <v>0.05</v>
      </c>
    </row>
    <row r="3" spans="1:12" x14ac:dyDescent="0.25">
      <c r="A3" s="15" t="s">
        <v>11</v>
      </c>
      <c r="B3" s="4">
        <v>0.06</v>
      </c>
    </row>
    <row r="6" spans="1:12" x14ac:dyDescent="0.25">
      <c r="A6" s="12"/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7</v>
      </c>
      <c r="I6" s="11" t="s">
        <v>9</v>
      </c>
    </row>
    <row r="7" spans="1:12" x14ac:dyDescent="0.25">
      <c r="A7" s="13" t="s">
        <v>6</v>
      </c>
      <c r="B7" s="5">
        <v>-1000</v>
      </c>
      <c r="C7" s="6">
        <v>230</v>
      </c>
      <c r="D7" s="6">
        <f>C7</f>
        <v>230</v>
      </c>
      <c r="E7" s="6">
        <f t="shared" ref="E7:G7" si="0">D7</f>
        <v>230</v>
      </c>
      <c r="F7" s="6">
        <f t="shared" si="0"/>
        <v>230</v>
      </c>
      <c r="G7" s="6">
        <f t="shared" si="0"/>
        <v>230</v>
      </c>
      <c r="H7" s="6"/>
      <c r="I7" s="16"/>
      <c r="J7" s="2"/>
      <c r="L7" s="1"/>
    </row>
    <row r="8" spans="1:12" x14ac:dyDescent="0.25">
      <c r="A8" s="14" t="s">
        <v>8</v>
      </c>
      <c r="B8" s="7">
        <f>B7</f>
        <v>-1000</v>
      </c>
      <c r="C8" s="8">
        <f>C7*(1+$B$2)</f>
        <v>241.5</v>
      </c>
      <c r="D8" s="9">
        <f>C8*(1+$B$2)</f>
        <v>253.57500000000002</v>
      </c>
      <c r="E8" s="9">
        <f>D8*(1+$B$2)</f>
        <v>266.25375000000003</v>
      </c>
      <c r="F8" s="9">
        <f>E8*(1+$B$2)</f>
        <v>279.56643750000006</v>
      </c>
      <c r="G8" s="9">
        <f>F8*(1+$B$2)</f>
        <v>293.54475937500007</v>
      </c>
      <c r="H8" s="8"/>
      <c r="I8" s="17"/>
      <c r="J8" s="2"/>
      <c r="L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Bonner</dc:creator>
  <cp:lastModifiedBy>Suzanne Bonner</cp:lastModifiedBy>
  <dcterms:created xsi:type="dcterms:W3CDTF">2022-02-01T03:40:47Z</dcterms:created>
  <dcterms:modified xsi:type="dcterms:W3CDTF">2022-06-14T02:27:45Z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2022-02-01T03:40:47Z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e67ccc25-09d6-4da8-8b6d-60d8d3767aaf</vt:lpwstr>
  </property>
  <property fmtid="{D5CDD505-2E9C-101B-9397-08002B2CF9AE}" pid="8" name="MSIP_Label_0f488380-630a-4f55-a077-a19445e3f360_ContentBits">
    <vt:lpwstr>0</vt:lpwstr>
  </property>
</Properties>
</file>